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r\NetBiz\Blog\montrek55\ダウンロード\"/>
    </mc:Choice>
  </mc:AlternateContent>
  <bookViews>
    <workbookView xWindow="9972" yWindow="-12" windowWidth="15276" windowHeight="12048"/>
  </bookViews>
  <sheets>
    <sheet name="ver2.0.0" sheetId="22" r:id="rId1"/>
  </sheets>
  <definedNames>
    <definedName name="_xlnm.Print_Area" localSheetId="0">'ver2.0.0'!$A$1:$K$35</definedName>
  </definedNames>
  <calcPr calcId="152511"/>
</workbook>
</file>

<file path=xl/calcChain.xml><?xml version="1.0" encoding="utf-8"?>
<calcChain xmlns="http://schemas.openxmlformats.org/spreadsheetml/2006/main">
  <c r="J1" i="22" l="1"/>
  <c r="C30" i="22" l="1"/>
  <c r="C29" i="22" l="1"/>
  <c r="C28" i="22"/>
  <c r="C27" i="22"/>
  <c r="C26" i="22"/>
  <c r="C25" i="22"/>
  <c r="C24" i="22"/>
</calcChain>
</file>

<file path=xl/comments1.xml><?xml version="1.0" encoding="utf-8"?>
<comments xmlns="http://schemas.openxmlformats.org/spreadsheetml/2006/main">
  <authors>
    <author>suzuki.masashi</author>
  </authors>
  <commentList>
    <comment ref="J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当日の日付を自動を入力</t>
        </r>
      </text>
    </comment>
    <comment ref="C2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日付を入力すると曜日は自動入力します
</t>
        </r>
      </text>
    </comment>
  </commentList>
</comments>
</file>

<file path=xl/sharedStrings.xml><?xml version="1.0" encoding="utf-8"?>
<sst xmlns="http://schemas.openxmlformats.org/spreadsheetml/2006/main" count="58" uniqueCount="58">
  <si>
    <t>氏名</t>
    <rPh sb="0" eb="2">
      <t>シメイ</t>
    </rPh>
    <phoneticPr fontId="1"/>
  </si>
  <si>
    <t>年齢</t>
    <rPh sb="0" eb="2">
      <t>ネンレイ</t>
    </rPh>
    <phoneticPr fontId="1"/>
  </si>
  <si>
    <t>行動予定</t>
    <rPh sb="0" eb="2">
      <t>コウドウ</t>
    </rPh>
    <rPh sb="2" eb="4">
      <t>ヨテイ</t>
    </rPh>
    <phoneticPr fontId="1"/>
  </si>
  <si>
    <t>性別</t>
    <rPh sb="0" eb="1">
      <t>セイベツ</t>
    </rPh>
    <rPh sb="1" eb="2">
      <t>ベツ</t>
    </rPh>
    <phoneticPr fontId="1"/>
  </si>
  <si>
    <t>住所</t>
    <rPh sb="0" eb="2">
      <t>ジュウショ</t>
    </rPh>
    <phoneticPr fontId="1"/>
  </si>
  <si>
    <t>男</t>
    <rPh sb="0" eb="1">
      <t>オトコ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</si>
  <si>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</si>
  <si>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</si>
  <si>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往路</t>
    <rPh sb="0" eb="2">
      <t>オウロ</t>
    </rPh>
    <phoneticPr fontId="1"/>
  </si>
  <si>
    <t>復路</t>
    <rPh sb="0" eb="2">
      <t>フクロ</t>
    </rPh>
    <phoneticPr fontId="1"/>
  </si>
  <si>
    <t>コースタイム</t>
    <phoneticPr fontId="1"/>
  </si>
  <si>
    <t>南アルプス・塩見岳～蝙蝠岳</t>
    <rPh sb="0" eb="1">
      <t>ミナミ</t>
    </rPh>
    <rPh sb="6" eb="9">
      <t>シオミダケ</t>
    </rPh>
    <rPh sb="10" eb="13">
      <t>コウモリダケ</t>
    </rPh>
    <phoneticPr fontId="1"/>
  </si>
  <si>
    <t>人数</t>
    <rPh sb="0" eb="2">
      <t>ニンズウ</t>
    </rPh>
    <phoneticPr fontId="1"/>
  </si>
  <si>
    <t>１人</t>
    <rPh sb="0" eb="1">
      <t>メイ</t>
    </rPh>
    <rPh sb="1" eb="2">
      <t>ニン</t>
    </rPh>
    <phoneticPr fontId="1"/>
  </si>
  <si>
    <t>登山形態</t>
    <rPh sb="0" eb="2">
      <t>トザン</t>
    </rPh>
    <rPh sb="2" eb="4">
      <t>ケイタイ</t>
    </rPh>
    <phoneticPr fontId="1"/>
  </si>
  <si>
    <t>日程（予備日）</t>
    <rPh sb="0" eb="2">
      <t>ニッテイ</t>
    </rPh>
    <rPh sb="3" eb="6">
      <t>ヨビビ</t>
    </rPh>
    <phoneticPr fontId="1"/>
  </si>
  <si>
    <t>三伏峠(06:00)・・・本谷山(07:00)・・・塩見小屋(08:37)・・・塩見岳(09:37)</t>
    <phoneticPr fontId="1"/>
  </si>
  <si>
    <t>塩見岳(09:37)・・・北俣岳分岐(09:59)・・・蝙蝠岳(11:36)</t>
    <phoneticPr fontId="1"/>
  </si>
  <si>
    <t>蝙蝠岳(11:36)・・・北俣岳分岐(13:21)・・・塩見岳(13:47)</t>
    <phoneticPr fontId="1"/>
  </si>
  <si>
    <t>塩見岳(13:47)・・・塩見小屋(14:32)・・・本谷山(16:02)・・・三伏峠(16:54)</t>
    <phoneticPr fontId="1"/>
  </si>
  <si>
    <t>山域・目的地</t>
    <rPh sb="0" eb="1">
      <t>サン</t>
    </rPh>
    <rPh sb="1" eb="2">
      <t>イキ</t>
    </rPh>
    <rPh sb="3" eb="6">
      <t>モクテキチ</t>
    </rPh>
    <phoneticPr fontId="1"/>
  </si>
  <si>
    <t>単独テント泊</t>
    <rPh sb="0" eb="2">
      <t>タンドク</t>
    </rPh>
    <rPh sb="5" eb="6">
      <t>ハク</t>
    </rPh>
    <phoneticPr fontId="1"/>
  </si>
  <si>
    <t>往/復</t>
    <rPh sb="0" eb="1">
      <t>オウ</t>
    </rPh>
    <rPh sb="2" eb="3">
      <t>フク</t>
    </rPh>
    <phoneticPr fontId="1"/>
  </si>
  <si>
    <t>出発時刻</t>
    <rPh sb="0" eb="2">
      <t>シュッパツ</t>
    </rPh>
    <rPh sb="2" eb="4">
      <t>ジコク</t>
    </rPh>
    <phoneticPr fontId="1"/>
  </si>
  <si>
    <t>交通／アクセス</t>
    <rPh sb="0" eb="2">
      <t>コウツウ</t>
    </rPh>
    <phoneticPr fontId="1"/>
  </si>
  <si>
    <t>標準</t>
    <rPh sb="0" eb="2">
      <t>ヒョウジュン</t>
    </rPh>
    <phoneticPr fontId="1"/>
  </si>
  <si>
    <t>到着時刻</t>
    <rPh sb="0" eb="2">
      <t>トウチャク</t>
    </rPh>
    <rPh sb="2" eb="4">
      <t>ジコク</t>
    </rPh>
    <phoneticPr fontId="1"/>
  </si>
  <si>
    <t>伊那大島駅→（伊那バス）→鳥倉登山口</t>
    <rPh sb="0" eb="4">
      <t>イナオオシマ</t>
    </rPh>
    <rPh sb="4" eb="5">
      <t>エキ</t>
    </rPh>
    <rPh sb="7" eb="9">
      <t>イナ</t>
    </rPh>
    <rPh sb="13" eb="15">
      <t>トリクラ</t>
    </rPh>
    <rPh sb="15" eb="18">
      <t>トザングチ</t>
    </rPh>
    <phoneticPr fontId="1"/>
  </si>
  <si>
    <t>鳥倉登山口→（伊那バス）→伊那大島駅</t>
    <rPh sb="0" eb="2">
      <t>トリクラ</t>
    </rPh>
    <rPh sb="2" eb="5">
      <t>トザングチ</t>
    </rPh>
    <rPh sb="7" eb="9">
      <t>イナ</t>
    </rPh>
    <rPh sb="13" eb="15">
      <t>イナ</t>
    </rPh>
    <rPh sb="15" eb="17">
      <t>オオシマ</t>
    </rPh>
    <rPh sb="17" eb="18">
      <t>エキ</t>
    </rPh>
    <phoneticPr fontId="1"/>
  </si>
  <si>
    <t>所要時間</t>
    <rPh sb="0" eb="4">
      <t>ショヨウジカン</t>
    </rPh>
    <phoneticPr fontId="1"/>
  </si>
  <si>
    <t>6:45
12:10</t>
    <phoneticPr fontId="1"/>
  </si>
  <si>
    <t>8:35
14:00</t>
    <phoneticPr fontId="1"/>
  </si>
  <si>
    <t>9:10
14:25</t>
    <phoneticPr fontId="1"/>
  </si>
  <si>
    <t>11:00
16:15</t>
    <phoneticPr fontId="1"/>
  </si>
  <si>
    <t>・2日目、12時までに蝙蝠岳へ到着できない場合は引き返す。</t>
    <rPh sb="2" eb="4">
      <t>カメ</t>
    </rPh>
    <rPh sb="7" eb="8">
      <t>ジ</t>
    </rPh>
    <rPh sb="11" eb="14">
      <t>コウモリダケ</t>
    </rPh>
    <rPh sb="15" eb="17">
      <t>トウチャク</t>
    </rPh>
    <rPh sb="21" eb="23">
      <t>バアイ</t>
    </rPh>
    <rPh sb="24" eb="25">
      <t>ヒ</t>
    </rPh>
    <rPh sb="26" eb="27">
      <t>カエ</t>
    </rPh>
    <phoneticPr fontId="1"/>
  </si>
  <si>
    <t>鈴木　ライト</t>
    <rPh sb="0" eb="2">
      <t>スズキ</t>
    </rPh>
    <phoneticPr fontId="1"/>
  </si>
  <si>
    <t>予想</t>
    <rPh sb="0" eb="2">
      <t>ヨソウ</t>
    </rPh>
    <phoneticPr fontId="1"/>
  </si>
  <si>
    <t>鳥倉登山口(14:00)・・・三伏峠(16:50)</t>
    <phoneticPr fontId="1"/>
  </si>
  <si>
    <t>三伏峠(06:00)・・・鳥倉登山口(08:00)</t>
    <phoneticPr fontId="1"/>
  </si>
  <si>
    <t>神奈川県横浜市○○○○○○○○○○○○</t>
    <rPh sb="0" eb="4">
      <t>カナガワケン</t>
    </rPh>
    <rPh sb="4" eb="7">
      <t>ヨコハマシ</t>
    </rPh>
    <phoneticPr fontId="1"/>
  </si>
  <si>
    <t>連絡先</t>
    <rPh sb="0" eb="3">
      <t>レンラクサキ</t>
    </rPh>
    <phoneticPr fontId="1"/>
  </si>
  <si>
    <t>なし</t>
    <phoneticPr fontId="1"/>
  </si>
  <si>
    <t>所属する山岳団体名</t>
    <rPh sb="0" eb="2">
      <t>ショゾク</t>
    </rPh>
    <rPh sb="4" eb="6">
      <t>サンガク</t>
    </rPh>
    <rPh sb="6" eb="8">
      <t>ダンタイ</t>
    </rPh>
    <rPh sb="8" eb="9">
      <t>メイ</t>
    </rPh>
    <phoneticPr fontId="1"/>
  </si>
  <si>
    <t xml:space="preserve">登山計画書（登山届） </t>
    <rPh sb="6" eb="8">
      <t>トザン</t>
    </rPh>
    <phoneticPr fontId="1"/>
  </si>
  <si>
    <t>登山コース</t>
    <rPh sb="0" eb="2">
      <t>トザン</t>
    </rPh>
    <phoneticPr fontId="1"/>
  </si>
  <si>
    <t>リーダー</t>
    <phoneticPr fontId="1"/>
  </si>
  <si>
    <t>○</t>
    <phoneticPr fontId="1"/>
  </si>
  <si>
    <t>59</t>
    <phoneticPr fontId="1"/>
  </si>
  <si>
    <t>日付：</t>
    <rPh sb="0" eb="2">
      <t>ヒヅケ</t>
    </rPh>
    <phoneticPr fontId="1"/>
  </si>
  <si>
    <t>山岳保険など</t>
    <rPh sb="0" eb="2">
      <t>サンガク</t>
    </rPh>
    <rPh sb="2" eb="4">
      <t>ホケン</t>
    </rPh>
    <phoneticPr fontId="1"/>
  </si>
  <si>
    <t>電話番号</t>
    <rPh sb="0" eb="2">
      <t>デンワ</t>
    </rPh>
    <rPh sb="2" eb="4">
      <t>バンゴウ</t>
    </rPh>
    <phoneticPr fontId="1"/>
  </si>
  <si>
    <t>090-1234-5678</t>
    <phoneticPr fontId="1"/>
  </si>
  <si>
    <t>2020年8月1日～8月3日 （予備日なし）</t>
    <rPh sb="16" eb="19">
      <t>ヨビビ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</si>
  <si>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</si>
  <si>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メンバー</t>
    <phoneticPr fontId="1"/>
  </si>
  <si>
    <t>045-123-4567（自宅）</t>
    <phoneticPr fontId="1"/>
  </si>
  <si>
    <t>やまきふ共済会（XXXXX）</t>
    <rPh sb="4" eb="7">
      <t>キョウサイカイ</t>
    </rPh>
    <phoneticPr fontId="1"/>
  </si>
  <si>
    <t>メモ（緊急時の下山ルート、他）</t>
    <rPh sb="3" eb="5">
      <t>キンキュウ</t>
    </rPh>
    <rPh sb="5" eb="6">
      <t>ジ</t>
    </rPh>
    <rPh sb="7" eb="9">
      <t>ゲザン</t>
    </rPh>
    <rPh sb="13" eb="14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</si>
</sst>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10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20" fontId="2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20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56" fontId="2" fillId="2" borderId="2" xfId="0" quotePrefix="1" applyNumberFormat="1" applyFont="1" applyFill="1" applyBorder="1" applyAlignment="1">
      <alignment vertical="center"/>
    </xf>
    <xf numFmtId="56" fontId="2" fillId="2" borderId="5" xfId="0" quotePrefix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/>
    </xf>
    <xf numFmtId="0" fontId="2" fillId="2" borderId="0" xfId="0" applyFont="1" applyFill="1" applyAlignment="1">
      <alignment horizontal="right" vertical="top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20" fontId="2" fillId="2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CCFF"/>
      <color rgb="FFFFFF99"/>
      <color rgb="FF99FFCC"/>
      <color rgb="FFCCFFFF"/>
      <color rgb="FFCCFFCC"/>
      <color rgb="FF66FFCC"/>
      <color rgb="FF00FFCC"/>
      <color rgb="FF33CC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32386</xdr:rowOff>
    </xdr:from>
    <xdr:to>
      <xdr:col>2</xdr:col>
      <xdr:colOff>232411</xdr:colOff>
      <xdr:row>0</xdr:row>
      <xdr:rowOff>240292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7" y="32386"/>
          <a:ext cx="1064894" cy="207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5"/>
  <sheetViews>
    <sheetView tabSelected="1" view="pageBreakPreview" zoomScaleNormal="100" zoomScaleSheetLayoutView="100" workbookViewId="0">
      <selection activeCell="A21" sqref="A21:K21"/>
    </sheetView>
  </sheetViews>
  <sheetFormatPr defaultColWidth="9" defaultRowHeight="14.4" x14ac:dyDescent="0.2"/>
  <cols>
    <col min="1" max="1" width="5.77734375" style="1" customWidth="1"/>
    <col min="2" max="2" width="6.77734375" style="1" customWidth="1"/>
    <col min="3" max="6" width="4.77734375" style="1" customWidth="1"/>
    <col min="7" max="7" width="28.77734375" style="1" customWidth="1"/>
    <col min="8" max="8" width="24.77734375" style="1" customWidth="1"/>
    <col min="9" max="9" width="10.6640625" style="1" customWidth="1"/>
    <col min="10" max="11" width="8.6640625" style="1" customWidth="1"/>
    <col min="12" max="16384" width="9" style="1"/>
  </cols>
  <sheetData>
    <row r="1" spans="1:13" ht="27" x14ac:dyDescent="0.2">
      <c r="A1" s="24"/>
      <c r="B1" s="24"/>
      <c r="C1" s="24"/>
      <c r="D1" s="24"/>
      <c r="E1" s="24"/>
      <c r="F1" s="24"/>
      <c r="G1" s="93" t="s">
        <v>43</v>
      </c>
      <c r="H1" s="93"/>
      <c r="I1" s="25" t="s">
        <v>48</v>
      </c>
      <c r="J1" s="94">
        <f ca="1">TODAY()</f>
        <v>44020</v>
      </c>
      <c r="K1" s="94"/>
    </row>
    <row r="2" spans="1:13" ht="15" customHeight="1" x14ac:dyDescent="0.2">
      <c r="A2" s="64" t="s">
        <v>20</v>
      </c>
      <c r="B2" s="64"/>
      <c r="C2" s="64"/>
      <c r="D2" s="28" t="s">
        <v>11</v>
      </c>
      <c r="E2" s="29"/>
      <c r="F2" s="29"/>
      <c r="G2" s="29"/>
      <c r="H2" s="63"/>
      <c r="I2" s="14" t="s">
        <v>14</v>
      </c>
      <c r="J2" s="5" t="s">
        <v>21</v>
      </c>
      <c r="K2" s="6"/>
    </row>
    <row r="3" spans="1:13" ht="15" customHeight="1" x14ac:dyDescent="0.2">
      <c r="A3" s="65" t="s">
        <v>15</v>
      </c>
      <c r="B3" s="65"/>
      <c r="C3" s="65"/>
      <c r="D3" s="28" t="s">
        <v>52</v>
      </c>
      <c r="E3" s="29"/>
      <c r="F3" s="29"/>
      <c r="G3" s="29"/>
      <c r="H3" s="63"/>
      <c r="I3" s="14" t="s">
        <v>12</v>
      </c>
      <c r="J3" s="18" t="s">
        <v>13</v>
      </c>
      <c r="K3" s="19"/>
    </row>
    <row r="4" spans="1:13" ht="15" customHeight="1" x14ac:dyDescent="0.2">
      <c r="A4" s="66" t="s">
        <v>42</v>
      </c>
      <c r="B4" s="66"/>
      <c r="C4" s="66"/>
      <c r="D4" s="28" t="s">
        <v>41</v>
      </c>
      <c r="E4" s="29"/>
      <c r="F4" s="29"/>
      <c r="G4" s="29"/>
      <c r="H4" s="63"/>
      <c r="I4" s="4" t="s">
        <v>40</v>
      </c>
      <c r="J4" s="18"/>
      <c r="K4" s="19"/>
    </row>
    <row r="5" spans="1:13" ht="4.95" customHeight="1" x14ac:dyDescent="0.2">
      <c r="A5" s="20"/>
      <c r="B5" s="20"/>
      <c r="C5" s="2"/>
      <c r="D5" s="2"/>
      <c r="E5" s="2"/>
      <c r="F5" s="2"/>
      <c r="G5" s="2"/>
      <c r="H5" s="2"/>
      <c r="I5" s="15"/>
      <c r="J5" s="15"/>
      <c r="K5" s="15"/>
    </row>
    <row r="6" spans="1:13" ht="15" customHeight="1" x14ac:dyDescent="0.2">
      <c r="A6" s="33" t="s">
        <v>54</v>
      </c>
      <c r="B6" s="34"/>
      <c r="C6" s="34"/>
      <c r="D6" s="34"/>
      <c r="E6" s="34"/>
      <c r="F6" s="34"/>
      <c r="G6" s="34"/>
      <c r="H6" s="34"/>
      <c r="I6" s="34"/>
      <c r="J6" s="34"/>
      <c r="K6" s="42"/>
      <c r="M6" s="20"/>
    </row>
    <row r="7" spans="1:13" ht="15" customHeight="1" x14ac:dyDescent="0.2">
      <c r="A7" s="67" t="s">
        <v>45</v>
      </c>
      <c r="B7" s="64" t="s">
        <v>0</v>
      </c>
      <c r="C7" s="64"/>
      <c r="D7" s="64"/>
      <c r="E7" s="69" t="s">
        <v>1</v>
      </c>
      <c r="F7" s="65" t="s">
        <v>3</v>
      </c>
      <c r="G7" s="70" t="s">
        <v>4</v>
      </c>
      <c r="H7" s="16" t="s">
        <v>50</v>
      </c>
      <c r="I7" s="47" t="s">
        <v>49</v>
      </c>
      <c r="J7" s="53"/>
      <c r="K7" s="48"/>
    </row>
    <row r="8" spans="1:13" ht="15" customHeight="1" x14ac:dyDescent="0.2">
      <c r="A8" s="68"/>
      <c r="B8" s="64"/>
      <c r="C8" s="64"/>
      <c r="D8" s="64"/>
      <c r="E8" s="69"/>
      <c r="F8" s="65"/>
      <c r="G8" s="71"/>
      <c r="H8" s="16" t="s">
        <v>53</v>
      </c>
      <c r="I8" s="49"/>
      <c r="J8" s="54"/>
      <c r="K8" s="50"/>
    </row>
    <row r="9" spans="1:13" ht="15" customHeight="1" x14ac:dyDescent="0.2">
      <c r="A9" s="72" t="s">
        <v>46</v>
      </c>
      <c r="B9" s="55" t="s">
        <v>35</v>
      </c>
      <c r="C9" s="56"/>
      <c r="D9" s="57"/>
      <c r="E9" s="61" t="s">
        <v>47</v>
      </c>
      <c r="F9" s="73" t="s">
        <v>5</v>
      </c>
      <c r="G9" s="75" t="s">
        <v>39</v>
      </c>
      <c r="H9" s="22" t="s">
        <v>51</v>
      </c>
      <c r="I9" s="75" t="s">
        <v>56</v>
      </c>
      <c r="J9" s="88"/>
      <c r="K9" s="89"/>
    </row>
    <row r="10" spans="1:13" ht="15" customHeight="1" x14ac:dyDescent="0.2">
      <c r="A10" s="72"/>
      <c r="B10" s="58"/>
      <c r="C10" s="59"/>
      <c r="D10" s="60"/>
      <c r="E10" s="62"/>
      <c r="F10" s="74"/>
      <c r="G10" s="76"/>
      <c r="H10" s="22" t="s">
        <v>55</v>
      </c>
      <c r="I10" s="90"/>
      <c r="J10" s="91"/>
      <c r="K10" s="92"/>
    </row>
    <row r="11" spans="1:13" ht="15" customHeight="1" x14ac:dyDescent="0.2">
      <c r="A11" s="72"/>
      <c r="B11" s="55"/>
      <c r="C11" s="56"/>
      <c r="D11" s="57"/>
      <c r="E11" s="61"/>
      <c r="F11" s="73"/>
      <c r="G11" s="75"/>
      <c r="H11" s="22"/>
      <c r="I11" s="75"/>
      <c r="J11" s="77"/>
      <c r="K11" s="78"/>
    </row>
    <row r="12" spans="1:13" ht="15" customHeight="1" x14ac:dyDescent="0.2">
      <c r="A12" s="72"/>
      <c r="B12" s="58"/>
      <c r="C12" s="59"/>
      <c r="D12" s="60"/>
      <c r="E12" s="62"/>
      <c r="F12" s="74"/>
      <c r="G12" s="76"/>
      <c r="H12" s="22"/>
      <c r="I12" s="76"/>
      <c r="J12" s="79"/>
      <c r="K12" s="80"/>
    </row>
    <row r="13" spans="1:13" ht="15" customHeight="1" x14ac:dyDescent="0.2">
      <c r="A13" s="72"/>
      <c r="B13" s="55"/>
      <c r="C13" s="56"/>
      <c r="D13" s="57"/>
      <c r="E13" s="61"/>
      <c r="F13" s="73"/>
      <c r="G13" s="75"/>
      <c r="H13" s="22"/>
      <c r="I13" s="75"/>
      <c r="J13" s="77"/>
      <c r="K13" s="78"/>
    </row>
    <row r="14" spans="1:13" ht="15" customHeight="1" x14ac:dyDescent="0.2">
      <c r="A14" s="72"/>
      <c r="B14" s="58"/>
      <c r="C14" s="59"/>
      <c r="D14" s="60"/>
      <c r="E14" s="62"/>
      <c r="F14" s="74"/>
      <c r="G14" s="76"/>
      <c r="H14" s="22"/>
      <c r="I14" s="76"/>
      <c r="J14" s="79"/>
      <c r="K14" s="80"/>
    </row>
    <row r="15" spans="1:13" ht="15" customHeight="1" x14ac:dyDescent="0.2">
      <c r="A15" s="72"/>
      <c r="B15" s="55"/>
      <c r="C15" s="56"/>
      <c r="D15" s="57"/>
      <c r="E15" s="61"/>
      <c r="F15" s="73"/>
      <c r="G15" s="75"/>
      <c r="H15" s="22"/>
      <c r="I15" s="75"/>
      <c r="J15" s="77"/>
      <c r="K15" s="78"/>
    </row>
    <row r="16" spans="1:13" ht="15" customHeight="1" x14ac:dyDescent="0.2">
      <c r="A16" s="72"/>
      <c r="B16" s="81"/>
      <c r="C16" s="82"/>
      <c r="D16" s="83"/>
      <c r="E16" s="84"/>
      <c r="F16" s="85"/>
      <c r="G16" s="86"/>
      <c r="H16" s="23"/>
      <c r="I16" s="76"/>
      <c r="J16" s="79"/>
      <c r="K16" s="80"/>
    </row>
    <row r="17" spans="1:11" ht="15" customHeight="1" x14ac:dyDescent="0.2">
      <c r="A17" s="72"/>
      <c r="B17" s="55"/>
      <c r="C17" s="56"/>
      <c r="D17" s="57"/>
      <c r="E17" s="61"/>
      <c r="F17" s="61"/>
      <c r="G17" s="10"/>
      <c r="H17" s="22"/>
      <c r="I17" s="87"/>
      <c r="J17" s="88"/>
      <c r="K17" s="89"/>
    </row>
    <row r="18" spans="1:11" ht="15" customHeight="1" x14ac:dyDescent="0.2">
      <c r="A18" s="72"/>
      <c r="B18" s="58"/>
      <c r="C18" s="59"/>
      <c r="D18" s="60"/>
      <c r="E18" s="62"/>
      <c r="F18" s="62"/>
      <c r="G18" s="11"/>
      <c r="H18" s="22"/>
      <c r="I18" s="90"/>
      <c r="J18" s="91"/>
      <c r="K18" s="92"/>
    </row>
    <row r="19" spans="1:11" ht="4.95" customHeight="1" x14ac:dyDescent="0.2">
      <c r="A19" s="20"/>
      <c r="B19" s="20"/>
      <c r="C19" s="2"/>
      <c r="D19" s="2"/>
      <c r="E19" s="2"/>
      <c r="F19" s="2"/>
      <c r="G19" s="2"/>
      <c r="H19" s="2"/>
      <c r="I19" s="15"/>
      <c r="J19" s="15"/>
      <c r="K19" s="15"/>
    </row>
    <row r="20" spans="1:11" ht="15" customHeight="1" x14ac:dyDescent="0.2">
      <c r="A20" s="64" t="s">
        <v>44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280.05" customHeight="1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</row>
    <row r="22" spans="1:11" ht="15" customHeight="1" x14ac:dyDescent="0.2">
      <c r="A22" s="47" t="s">
        <v>6</v>
      </c>
      <c r="B22" s="48"/>
      <c r="C22" s="51" t="s">
        <v>7</v>
      </c>
      <c r="D22" s="47" t="s">
        <v>2</v>
      </c>
      <c r="E22" s="53"/>
      <c r="F22" s="53"/>
      <c r="G22" s="53"/>
      <c r="H22" s="53"/>
      <c r="I22" s="53"/>
      <c r="J22" s="45" t="s">
        <v>10</v>
      </c>
      <c r="K22" s="46"/>
    </row>
    <row r="23" spans="1:11" ht="15" customHeight="1" x14ac:dyDescent="0.2">
      <c r="A23" s="49"/>
      <c r="B23" s="50"/>
      <c r="C23" s="52"/>
      <c r="D23" s="49"/>
      <c r="E23" s="54"/>
      <c r="F23" s="54"/>
      <c r="G23" s="54"/>
      <c r="H23" s="54"/>
      <c r="I23" s="54"/>
      <c r="J23" s="8" t="s">
        <v>25</v>
      </c>
      <c r="K23" s="21" t="s">
        <v>36</v>
      </c>
    </row>
    <row r="24" spans="1:11" ht="30" customHeight="1" x14ac:dyDescent="0.2">
      <c r="A24" s="43">
        <v>44044</v>
      </c>
      <c r="B24" s="44"/>
      <c r="C24" s="7" t="str">
        <f>IF(ISBLANK(A24),"",TEXT(WEEKDAY(A24),"aaa"))</f>
        <v>土</v>
      </c>
      <c r="D24" s="30" t="s">
        <v>37</v>
      </c>
      <c r="E24" s="31"/>
      <c r="F24" s="31"/>
      <c r="G24" s="31"/>
      <c r="H24" s="31"/>
      <c r="I24" s="31"/>
      <c r="J24" s="12">
        <v>0.11805555555555557</v>
      </c>
      <c r="K24" s="12">
        <v>0.11805555555555557</v>
      </c>
    </row>
    <row r="25" spans="1:11" ht="30" customHeight="1" x14ac:dyDescent="0.2">
      <c r="A25" s="26">
        <v>44045</v>
      </c>
      <c r="B25" s="27"/>
      <c r="C25" s="7" t="str">
        <f t="shared" ref="C25:C29" si="0">IF(ISBLANK(A25),"",TEXT(WEEKDAY(A25),"aaa"))</f>
        <v>日</v>
      </c>
      <c r="D25" s="30" t="s">
        <v>16</v>
      </c>
      <c r="E25" s="31"/>
      <c r="F25" s="31"/>
      <c r="G25" s="31"/>
      <c r="H25" s="31"/>
      <c r="I25" s="31"/>
      <c r="J25" s="12">
        <v>0.20138888888888887</v>
      </c>
      <c r="K25" s="3">
        <v>0.15069444444444444</v>
      </c>
    </row>
    <row r="26" spans="1:11" ht="30" customHeight="1" x14ac:dyDescent="0.2">
      <c r="A26" s="26"/>
      <c r="B26" s="27"/>
      <c r="C26" s="7" t="str">
        <f t="shared" si="0"/>
        <v/>
      </c>
      <c r="D26" s="30" t="s">
        <v>17</v>
      </c>
      <c r="E26" s="31"/>
      <c r="F26" s="31"/>
      <c r="G26" s="31"/>
      <c r="H26" s="31"/>
      <c r="I26" s="31"/>
      <c r="J26" s="12">
        <v>0.1111111111111111</v>
      </c>
      <c r="K26" s="3">
        <v>8.2638888888888887E-2</v>
      </c>
    </row>
    <row r="27" spans="1:11" ht="30" customHeight="1" x14ac:dyDescent="0.2">
      <c r="A27" s="26"/>
      <c r="B27" s="27"/>
      <c r="C27" s="7" t="str">
        <f t="shared" si="0"/>
        <v/>
      </c>
      <c r="D27" s="30" t="s">
        <v>18</v>
      </c>
      <c r="E27" s="31"/>
      <c r="F27" s="31"/>
      <c r="G27" s="31"/>
      <c r="H27" s="31"/>
      <c r="I27" s="31"/>
      <c r="J27" s="12">
        <v>0.12152777777777778</v>
      </c>
      <c r="K27" s="3">
        <v>8.4027777777777771E-2</v>
      </c>
    </row>
    <row r="28" spans="1:11" ht="30" customHeight="1" x14ac:dyDescent="0.2">
      <c r="A28" s="26"/>
      <c r="B28" s="27"/>
      <c r="C28" s="7" t="str">
        <f t="shared" si="0"/>
        <v/>
      </c>
      <c r="D28" s="28" t="s">
        <v>19</v>
      </c>
      <c r="E28" s="29"/>
      <c r="F28" s="29"/>
      <c r="G28" s="29"/>
      <c r="H28" s="29"/>
      <c r="I28" s="29"/>
      <c r="J28" s="12">
        <v>0.15277777777777776</v>
      </c>
      <c r="K28" s="3">
        <v>0.12986111111111112</v>
      </c>
    </row>
    <row r="29" spans="1:11" ht="30" customHeight="1" x14ac:dyDescent="0.2">
      <c r="A29" s="26">
        <v>44046</v>
      </c>
      <c r="B29" s="27"/>
      <c r="C29" s="7" t="str">
        <f t="shared" si="0"/>
        <v>月</v>
      </c>
      <c r="D29" s="28" t="s">
        <v>38</v>
      </c>
      <c r="E29" s="29"/>
      <c r="F29" s="29"/>
      <c r="G29" s="29"/>
      <c r="H29" s="29"/>
      <c r="I29" s="29"/>
      <c r="J29" s="3">
        <v>8.3333333333333329E-2</v>
      </c>
      <c r="K29" s="3">
        <v>8.3333333333333329E-2</v>
      </c>
    </row>
    <row r="30" spans="1:11" ht="30" customHeight="1" x14ac:dyDescent="0.2">
      <c r="A30" s="26">
        <v>44196</v>
      </c>
      <c r="B30" s="27"/>
      <c r="C30" s="7" t="str">
        <f t="shared" ref="C30" si="1">IF(ISBLANK(A30),"",TEXT(WEEKDAY(A30),"aaa"))</f>
        <v>木</v>
      </c>
      <c r="D30" s="9"/>
      <c r="E30" s="13"/>
      <c r="F30" s="13"/>
      <c r="G30" s="13"/>
      <c r="H30" s="13"/>
      <c r="I30" s="13"/>
      <c r="J30" s="3"/>
      <c r="K30" s="3"/>
    </row>
    <row r="31" spans="1:11" ht="45" customHeight="1" x14ac:dyDescent="0.2">
      <c r="A31" s="36" t="s">
        <v>57</v>
      </c>
      <c r="B31" s="37"/>
      <c r="C31" s="38"/>
      <c r="D31" s="39" t="s">
        <v>34</v>
      </c>
      <c r="E31" s="40"/>
      <c r="F31" s="40"/>
      <c r="G31" s="40"/>
      <c r="H31" s="40"/>
      <c r="I31" s="40"/>
      <c r="J31" s="40"/>
      <c r="K31" s="41"/>
    </row>
    <row r="32" spans="1:11" ht="4.95" customHeight="1" x14ac:dyDescent="0.2">
      <c r="A32" s="20"/>
      <c r="B32" s="20"/>
      <c r="C32" s="2"/>
      <c r="D32" s="2"/>
      <c r="E32" s="2"/>
      <c r="F32" s="2"/>
      <c r="G32" s="2"/>
      <c r="H32" s="2"/>
      <c r="I32" s="15"/>
      <c r="J32" s="15"/>
      <c r="K32" s="15"/>
    </row>
    <row r="33" spans="1:11" ht="15" customHeight="1" x14ac:dyDescent="0.2">
      <c r="A33" s="14" t="s">
        <v>22</v>
      </c>
      <c r="B33" s="33" t="s">
        <v>23</v>
      </c>
      <c r="C33" s="42"/>
      <c r="D33" s="33" t="s">
        <v>24</v>
      </c>
      <c r="E33" s="34"/>
      <c r="F33" s="34"/>
      <c r="G33" s="34"/>
      <c r="H33" s="34"/>
      <c r="I33" s="34"/>
      <c r="J33" s="14" t="s">
        <v>29</v>
      </c>
      <c r="K33" s="14" t="s">
        <v>26</v>
      </c>
    </row>
    <row r="34" spans="1:11" ht="30" customHeight="1" x14ac:dyDescent="0.2">
      <c r="A34" s="17" t="s">
        <v>8</v>
      </c>
      <c r="B34" s="32" t="s">
        <v>30</v>
      </c>
      <c r="C34" s="32"/>
      <c r="D34" s="35" t="s">
        <v>27</v>
      </c>
      <c r="E34" s="35"/>
      <c r="F34" s="35"/>
      <c r="G34" s="35"/>
      <c r="H34" s="35"/>
      <c r="I34" s="35"/>
      <c r="J34" s="12">
        <v>7.6388888888888895E-2</v>
      </c>
      <c r="K34" s="12" t="s">
        <v>31</v>
      </c>
    </row>
    <row r="35" spans="1:11" ht="30" customHeight="1" x14ac:dyDescent="0.2">
      <c r="A35" s="17" t="s">
        <v>9</v>
      </c>
      <c r="B35" s="32" t="s">
        <v>32</v>
      </c>
      <c r="C35" s="32"/>
      <c r="D35" s="35" t="s">
        <v>28</v>
      </c>
      <c r="E35" s="35"/>
      <c r="F35" s="35"/>
      <c r="G35" s="35"/>
      <c r="H35" s="35"/>
      <c r="I35" s="35"/>
      <c r="J35" s="12">
        <v>7.6388888888888895E-2</v>
      </c>
      <c r="K35" s="12" t="s">
        <v>33</v>
      </c>
    </row>
  </sheetData>
  <mergeCells count="71">
    <mergeCell ref="I17:K18"/>
    <mergeCell ref="G1:H1"/>
    <mergeCell ref="G13:G14"/>
    <mergeCell ref="A17:A18"/>
    <mergeCell ref="B17:D18"/>
    <mergeCell ref="E17:E18"/>
    <mergeCell ref="F17:F18"/>
    <mergeCell ref="I7:K8"/>
    <mergeCell ref="A9:A10"/>
    <mergeCell ref="B9:D10"/>
    <mergeCell ref="E9:E10"/>
    <mergeCell ref="F9:F10"/>
    <mergeCell ref="G9:G10"/>
    <mergeCell ref="I9:K10"/>
    <mergeCell ref="J1:K1"/>
    <mergeCell ref="A11:A12"/>
    <mergeCell ref="A21:K21"/>
    <mergeCell ref="A20:K20"/>
    <mergeCell ref="F11:F12"/>
    <mergeCell ref="G11:G12"/>
    <mergeCell ref="I11:K12"/>
    <mergeCell ref="I13:K14"/>
    <mergeCell ref="A15:A16"/>
    <mergeCell ref="B15:D16"/>
    <mergeCell ref="E15:E16"/>
    <mergeCell ref="F15:F16"/>
    <mergeCell ref="G15:G16"/>
    <mergeCell ref="I15:K16"/>
    <mergeCell ref="A13:A14"/>
    <mergeCell ref="B13:D14"/>
    <mergeCell ref="E13:E14"/>
    <mergeCell ref="F13:F14"/>
    <mergeCell ref="B11:D12"/>
    <mergeCell ref="E11:E12"/>
    <mergeCell ref="D2:H2"/>
    <mergeCell ref="A2:C2"/>
    <mergeCell ref="A3:C3"/>
    <mergeCell ref="A4:C4"/>
    <mergeCell ref="D3:H3"/>
    <mergeCell ref="D4:H4"/>
    <mergeCell ref="A6:K6"/>
    <mergeCell ref="A7:A8"/>
    <mergeCell ref="B7:D8"/>
    <mergeCell ref="E7:E8"/>
    <mergeCell ref="F7:F8"/>
    <mergeCell ref="G7:G8"/>
    <mergeCell ref="A24:B24"/>
    <mergeCell ref="J22:K22"/>
    <mergeCell ref="A22:B23"/>
    <mergeCell ref="C22:C23"/>
    <mergeCell ref="D22:I23"/>
    <mergeCell ref="D24:I24"/>
    <mergeCell ref="B35:C35"/>
    <mergeCell ref="D33:I33"/>
    <mergeCell ref="D34:I34"/>
    <mergeCell ref="D35:I35"/>
    <mergeCell ref="A31:C31"/>
    <mergeCell ref="D31:K31"/>
    <mergeCell ref="B33:C33"/>
    <mergeCell ref="B34:C34"/>
    <mergeCell ref="A29:B29"/>
    <mergeCell ref="A30:B30"/>
    <mergeCell ref="D29:I29"/>
    <mergeCell ref="A25:B25"/>
    <mergeCell ref="A26:B26"/>
    <mergeCell ref="A27:B27"/>
    <mergeCell ref="D25:I25"/>
    <mergeCell ref="D26:I26"/>
    <mergeCell ref="A28:B28"/>
    <mergeCell ref="D28:I28"/>
    <mergeCell ref="D27:I27"/>
  </mergeCells>
  <phoneticPr fontId="1"/>
  <pageMargins left="0.19685039370078741" right="0.19685039370078741" top="0.19685039370078741" bottom="0.19685039370078741" header="0.19685039370078741" footer="0.19685039370078741"/>
  <pageSetup paperSize="9" scale="90" orientation="portrait" horizontalDpi="4294967293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ver2.0.0</vt:lpstr>
      <vt:lpstr>ver2.0.0!Print_Area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cp:lastPrinted>2020-07-08T01:50:12Z</cp:lastPrinted>
  <dcterms:created xsi:type="dcterms:W3CDTF">2002-02-03T08:12:19Z</dcterms:created>
  <dcterms:modified xsi:type="dcterms:W3CDTF">2020-07-08T05:48:22Z</dcterms:modified>
</cp:coreProperties>
</file>